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40" windowHeight="12240"/>
  </bookViews>
  <sheets>
    <sheet name="综合布线系统" sheetId="2" r:id="rId1"/>
  </sheets>
  <definedNames>
    <definedName name="_xlnm.Print_Titles" localSheetId="0">综合布线系统!$3:$3</definedName>
  </definedNames>
  <calcPr calcId="124519"/>
</workbook>
</file>

<file path=xl/calcChain.xml><?xml version="1.0" encoding="utf-8"?>
<calcChain xmlns="http://schemas.openxmlformats.org/spreadsheetml/2006/main">
  <c r="H26" i="2"/>
  <c r="H24"/>
  <c r="H25" l="1"/>
  <c r="H23"/>
  <c r="H15"/>
  <c r="H20"/>
  <c r="H16"/>
  <c r="H17"/>
  <c r="H19"/>
  <c r="H28"/>
  <c r="H18"/>
  <c r="H22"/>
  <c r="H21"/>
  <c r="H7"/>
  <c r="H4"/>
  <c r="H10"/>
  <c r="H8"/>
  <c r="H27" l="1"/>
  <c r="H9"/>
  <c r="H5"/>
  <c r="H6"/>
  <c r="H11"/>
  <c r="H12"/>
  <c r="H13"/>
  <c r="H14"/>
  <c r="H29" l="1"/>
</calcChain>
</file>

<file path=xl/sharedStrings.xml><?xml version="1.0" encoding="utf-8"?>
<sst xmlns="http://schemas.openxmlformats.org/spreadsheetml/2006/main" count="128" uniqueCount="103">
  <si>
    <t>序号</t>
  </si>
  <si>
    <t>材料设备名称</t>
  </si>
  <si>
    <t>规格型号</t>
  </si>
  <si>
    <t>推荐品牌</t>
  </si>
  <si>
    <t>单位</t>
  </si>
  <si>
    <t>工程量</t>
  </si>
  <si>
    <t>个</t>
  </si>
  <si>
    <t>双孔防尘面板</t>
  </si>
  <si>
    <t>材料：优质工程塑料（PC料）；防火级别：UL-V0白色。
面板表面不可见螺钉孔。
所有面板均具有防尘门，有效防止灰尘进入，保证性。
具有双口面板。平面设计便于插座插拔，美观大方，并降低跳线的疲劳应力。
信息面板自带有标签，方便管理。</t>
  </si>
  <si>
    <t xml:space="preserve">传输性能参数满足新颁布的ISO/IEC 11801和TIA/EIA 568－B.2-1标准 
线对间十字隔离技术，全面提升线缆性能，确保优异性能 
RJ45插头采用一体注塑的延长柄成型结构，方便高密度区插拔 
50μinch整体镀金三叉压接簧片RJ45水晶头射出成型，保证线缆和水晶头之间可靠连接 
采用多股软线制造，易弯曲不易折断，优化性能同时获得较好柔韧性 
渐变型受力原理的加长护套，防滑抗拉，保证一定的弯曲半径 
弹片保护套设计有效防倒钩，提升水晶头使用寿命 
多种长度和多种颜色及不同防火等级外护套选择，满足设备间及用户端的不同管理需求 </t>
  </si>
  <si>
    <t>根</t>
  </si>
  <si>
    <t>米</t>
  </si>
  <si>
    <t>理线架</t>
  </si>
  <si>
    <t>机柜</t>
  </si>
  <si>
    <t>附件</t>
  </si>
  <si>
    <t>批</t>
  </si>
  <si>
    <t xml:space="preserve"> </t>
  </si>
  <si>
    <t>普天</t>
    <phoneticPr fontId="6" type="noConversion"/>
  </si>
  <si>
    <t>普天</t>
    <phoneticPr fontId="6" type="noConversion"/>
  </si>
  <si>
    <t>水平电缆理线器，1U，金属，带盖板</t>
    <phoneticPr fontId="6" type="noConversion"/>
  </si>
  <si>
    <t>2.5*3多芯纯铜</t>
    <phoneticPr fontId="6" type="noConversion"/>
  </si>
  <si>
    <t>米</t>
    <phoneticPr fontId="6" type="noConversion"/>
  </si>
  <si>
    <t>六类24口非屏蔽配线架</t>
    <phoneticPr fontId="6" type="noConversion"/>
  </si>
  <si>
    <t>模块化24口配线架，UTP，（非屏蔽）</t>
    <phoneticPr fontId="6" type="noConversion"/>
  </si>
  <si>
    <t>金额</t>
    <phoneticPr fontId="6" type="noConversion"/>
  </si>
  <si>
    <r>
      <t>材料：优质工程塑料（PC料）；防火级别：UL-V</t>
    </r>
    <r>
      <rPr>
        <sz val="10"/>
        <color theme="1"/>
        <rFont val="宋体"/>
        <family val="3"/>
        <charset val="134"/>
      </rPr>
      <t>0</t>
    </r>
    <r>
      <rPr>
        <sz val="10"/>
        <color theme="1"/>
        <rFont val="宋体"/>
        <family val="3"/>
        <charset val="134"/>
      </rPr>
      <t>白色。
面板表面不可见螺钉孔。
所有面板均具有防尘门，有效防止灰尘进入，保证性。
具有双口面板。平面设计便于插座插拔，美观大方，并降低跳线的疲劳应力。
信息面板自带有标签，方便管理。</t>
    </r>
    <phoneticPr fontId="6" type="noConversion"/>
  </si>
  <si>
    <t>定制</t>
    <phoneticPr fontId="6" type="noConversion"/>
  </si>
  <si>
    <t>正泰</t>
    <phoneticPr fontId="6" type="noConversion"/>
  </si>
  <si>
    <t>单 价</t>
    <phoneticPr fontId="6" type="noConversion"/>
  </si>
  <si>
    <t>人/天</t>
    <phoneticPr fontId="6" type="noConversion"/>
  </si>
  <si>
    <t>技术工</t>
    <phoneticPr fontId="6" type="noConversion"/>
  </si>
  <si>
    <t>机柜电源插排</t>
    <phoneticPr fontId="6" type="noConversion"/>
  </si>
  <si>
    <t>rvv电源线</t>
    <phoneticPr fontId="6" type="noConversion"/>
  </si>
  <si>
    <t xml:space="preserve">单模双芯光纤跳线 </t>
    <phoneticPr fontId="1" type="noConversion"/>
  </si>
  <si>
    <t>施工费</t>
    <phoneticPr fontId="6" type="noConversion"/>
  </si>
  <si>
    <t>定制</t>
    <phoneticPr fontId="6" type="noConversion"/>
  </si>
  <si>
    <t>电话模块RJ-11</t>
    <phoneticPr fontId="6" type="noConversion"/>
  </si>
  <si>
    <t>防雷设计，承载功率2500w</t>
    <phoneticPr fontId="6" type="noConversion"/>
  </si>
  <si>
    <t>定制</t>
    <phoneticPr fontId="6" type="noConversion"/>
  </si>
  <si>
    <t>交换机</t>
    <phoneticPr fontId="6" type="noConversion"/>
  </si>
  <si>
    <t>稳定的光学特性，支持所有的LED和激光光源 
高质量的陶瓷套管提供低插入损耗和耐久性，重复性、互换性好。 
适配器陶瓷端面类型有PC/UPC/APC，具有稳定的光学特性 
LC规格的连接头 
高质量的陶瓷套管确保低插入损耗和耐久性 
双芯跳线网尾采用红、黑套管或号码管，利于芯线区分，方便维护和管理 
具有良好的阻燃性能，护套材料LSZH 
满足ANSI EIA/TIA-455、IEC-794、IEC60332、IEC60754-2 and IEC61034-2标准</t>
    <phoneticPr fontId="6" type="noConversion"/>
  </si>
  <si>
    <t>华为</t>
    <phoneticPr fontId="6" type="noConversion"/>
  </si>
  <si>
    <t>台</t>
    <phoneticPr fontId="6" type="noConversion"/>
  </si>
  <si>
    <t>备注</t>
    <phoneticPr fontId="6" type="noConversion"/>
  </si>
  <si>
    <t>据实结算</t>
    <phoneticPr fontId="6" type="noConversion"/>
  </si>
  <si>
    <t>网络改造系统合计</t>
  </si>
  <si>
    <t>华为S5720S-52P-LI-AC，48口全千兆三层企业级以太网络核心交换机 可网管 4个千兆光口支持云管理，支持RIP、SVF、iStack堆叠，交换容量：336Gbps/3.36Tbps，包转发率：87Mpps/144Mpps，支持4个VLAN</t>
    <phoneticPr fontId="6" type="noConversion"/>
  </si>
  <si>
    <t>光模块</t>
    <phoneticPr fontId="6" type="noConversion"/>
  </si>
  <si>
    <t>华为SFP-GE-LX-SM1310，单模千兆</t>
    <phoneticPr fontId="6" type="noConversion"/>
  </si>
  <si>
    <t>个</t>
    <phoneticPr fontId="6" type="noConversion"/>
  </si>
  <si>
    <t>定制</t>
    <phoneticPr fontId="6" type="noConversion"/>
  </si>
  <si>
    <t>光纤熔接盒</t>
    <phoneticPr fontId="6" type="noConversion"/>
  </si>
  <si>
    <t>光纤熔接</t>
    <phoneticPr fontId="6" type="noConversion"/>
  </si>
  <si>
    <t>点</t>
    <phoneticPr fontId="6" type="noConversion"/>
  </si>
  <si>
    <t>光纤</t>
    <phoneticPr fontId="6" type="noConversion"/>
  </si>
  <si>
    <t>米</t>
    <phoneticPr fontId="6" type="noConversion"/>
  </si>
  <si>
    <t>含尾纤</t>
    <phoneticPr fontId="6" type="noConversion"/>
  </si>
  <si>
    <t>大办公室4个，小办公室2个预留</t>
    <phoneticPr fontId="6" type="noConversion"/>
  </si>
  <si>
    <t>大办公室2个，小办公室1个预留</t>
    <phoneticPr fontId="6" type="noConversion"/>
  </si>
  <si>
    <t>四孔防尘面板</t>
    <phoneticPr fontId="6" type="noConversion"/>
  </si>
  <si>
    <t>每层3个</t>
    <phoneticPr fontId="6" type="noConversion"/>
  </si>
  <si>
    <r>
      <t>2</t>
    </r>
    <r>
      <rPr>
        <sz val="10"/>
        <color theme="1"/>
        <rFont val="宋体"/>
        <family val="3"/>
        <charset val="134"/>
      </rPr>
      <t>4</t>
    </r>
    <r>
      <rPr>
        <sz val="10"/>
        <color theme="1"/>
        <rFont val="宋体"/>
        <family val="3"/>
        <charset val="134"/>
      </rPr>
      <t>芯机架式ODF</t>
    </r>
    <phoneticPr fontId="6" type="noConversion"/>
  </si>
  <si>
    <r>
      <t>利旧2台，新加</t>
    </r>
    <r>
      <rPr>
        <sz val="11"/>
        <color theme="1"/>
        <rFont val="宋体"/>
        <family val="3"/>
        <charset val="134"/>
        <scheme val="minor"/>
      </rPr>
      <t>2台</t>
    </r>
    <phoneticPr fontId="6" type="noConversion"/>
  </si>
  <si>
    <t>金属桥架、pvc线管、线槽、86型底盒等</t>
    <phoneticPr fontId="6" type="noConversion"/>
  </si>
  <si>
    <t>对</t>
    <phoneticPr fontId="6" type="noConversion"/>
  </si>
  <si>
    <t>通用型设计和标识，专业打线工具设计，支持T568A和T568B两种连接标准；
材料：优质工程塑料（PC料），IDC簧片接触针部位镀金50inch;
防火级别：UL-V0，110接线方式，带压线盖，固定线缆，保证接触良好
标准：符合标准TIA/EIA 568A及ISO/IEC11801符合EMC电磁干扰要求
认证：获得ETL认证 需具有：欧盟CE认证、美国UL认证、 ISO质量体系认证、 14001健康体系认证，权威部门检测报告</t>
    <phoneticPr fontId="6" type="noConversion"/>
  </si>
  <si>
    <t>2000*600*600，优质冷轧钢板，方孔条1.5MM，其他1.2MM.四风扇，前后网格门，</t>
    <phoneticPr fontId="6" type="noConversion"/>
  </si>
  <si>
    <t>五类非屏蔽RJ45模块</t>
    <phoneticPr fontId="6" type="noConversion"/>
  </si>
  <si>
    <t>五类RJ45-RJ45跳线</t>
    <phoneticPr fontId="6" type="noConversion"/>
  </si>
  <si>
    <t>爱普华顿</t>
    <phoneticPr fontId="6" type="noConversion"/>
  </si>
  <si>
    <t>三菱</t>
    <phoneticPr fontId="6" type="noConversion"/>
  </si>
  <si>
    <t>10楼弱电间</t>
    <phoneticPr fontId="6" type="noConversion"/>
  </si>
  <si>
    <t>康普</t>
    <phoneticPr fontId="6" type="noConversion"/>
  </si>
  <si>
    <t>超五类网线</t>
    <phoneticPr fontId="6" type="noConversion"/>
  </si>
  <si>
    <r>
      <t>通过TIA/EIA-568-B-1 Category 5</t>
    </r>
    <r>
      <rPr>
        <sz val="10"/>
        <color theme="1"/>
        <rFont val="宋体"/>
        <family val="3"/>
        <charset val="134"/>
      </rPr>
      <t xml:space="preserve">
十字骨架分开了线对并维持稳定的线对位置，减小了近端串扰损耗（NEXT）和保持了阻抗稳定 
精确的不同线对扭绞节距搭配和平衡设计，减小了近端串扰损耗（NEXT） 
通过严格四连接点信道测试要求，各性能指标均高于国际标准，</t>
    </r>
    <r>
      <rPr>
        <b/>
        <sz val="10"/>
        <color theme="1"/>
        <rFont val="宋体"/>
        <family val="3"/>
        <charset val="134"/>
      </rPr>
      <t xml:space="preserve">标准305米/箱 </t>
    </r>
    <r>
      <rPr>
        <sz val="10"/>
        <color theme="1"/>
        <rFont val="宋体"/>
        <family val="3"/>
        <charset val="134"/>
      </rPr>
      <t xml:space="preserve">
最大的带宽和信噪比余量用于关键任务的传输 
 </t>
    </r>
    <phoneticPr fontId="6" type="noConversion"/>
  </si>
  <si>
    <t>单模LC接口，</t>
    <phoneticPr fontId="6" type="noConversion"/>
  </si>
  <si>
    <t>收发器</t>
    <phoneticPr fontId="6" type="noConversion"/>
  </si>
  <si>
    <t>千兆光纤收发器</t>
    <phoneticPr fontId="6" type="noConversion"/>
  </si>
  <si>
    <r>
      <t>t</t>
    </r>
    <r>
      <rPr>
        <sz val="10"/>
        <color theme="1"/>
        <rFont val="宋体"/>
        <family val="3"/>
        <charset val="134"/>
        <scheme val="minor"/>
      </rPr>
      <t>p-linnk</t>
    </r>
    <phoneticPr fontId="6" type="noConversion"/>
  </si>
  <si>
    <t>对</t>
    <phoneticPr fontId="6" type="noConversion"/>
  </si>
  <si>
    <t>监控用</t>
    <phoneticPr fontId="6" type="noConversion"/>
  </si>
  <si>
    <t>1000*600*600，优质冷轧钢板，</t>
    <phoneticPr fontId="6" type="noConversion"/>
  </si>
  <si>
    <t>布线施工设备安装调试，监控系统优化调试</t>
    <phoneticPr fontId="6" type="noConversion"/>
  </si>
  <si>
    <t>弱电箱</t>
    <phoneticPr fontId="6" type="noConversion"/>
  </si>
  <si>
    <t>400*500</t>
    <phoneticPr fontId="6" type="noConversion"/>
  </si>
  <si>
    <t>地址</t>
    <phoneticPr fontId="6" type="noConversion"/>
  </si>
  <si>
    <t>个</t>
    <phoneticPr fontId="6" type="noConversion"/>
  </si>
  <si>
    <t>硬盘</t>
    <phoneticPr fontId="6" type="noConversion"/>
  </si>
  <si>
    <t>6TB，监控专用存储</t>
    <phoneticPr fontId="6" type="noConversion"/>
  </si>
  <si>
    <t>希捷</t>
    <phoneticPr fontId="6" type="noConversion"/>
  </si>
  <si>
    <t>录像机</t>
    <phoneticPr fontId="6" type="noConversion"/>
  </si>
  <si>
    <t>32路8盘位，高清录像机</t>
    <phoneticPr fontId="6" type="noConversion"/>
  </si>
  <si>
    <t>海康威视</t>
    <phoneticPr fontId="6" type="noConversion"/>
  </si>
  <si>
    <t>台</t>
    <phoneticPr fontId="6" type="noConversion"/>
  </si>
  <si>
    <t>显示器</t>
    <phoneticPr fontId="6" type="noConversion"/>
  </si>
  <si>
    <t>24寸高清监视器</t>
    <phoneticPr fontId="6" type="noConversion"/>
  </si>
  <si>
    <t>优派</t>
    <phoneticPr fontId="6" type="noConversion"/>
  </si>
  <si>
    <t>单模电信级12芯光缆.前楼10层至医院楼4层用于外网、内网，西传达至南传达室监控和车牌识别用</t>
    <phoneticPr fontId="6" type="noConversion"/>
  </si>
  <si>
    <t>西传达至南传达室监控和车牌识别用</t>
    <phoneticPr fontId="6" type="noConversion"/>
  </si>
  <si>
    <t xml:space="preserve">制造标准：依据国际标准ISO/IEC11801;TIA/EIA568设计制造。 
IDC：磷青铜，镀银（20~50uinch)，适用线径为0.4~0.6mm，寿命不小于200次。 
4线插针：磷青铜，镀金（25uinch)，插头可重复插拔不小于750次。 
塑料件采用PPO+PC注塑而成，阻燃性满足国际标准。
</t>
    <phoneticPr fontId="6" type="noConversion"/>
  </si>
  <si>
    <t>高新区人民医院3号楼内、外网络综合布线、监控系统改造预算清单</t>
    <phoneticPr fontId="6" type="noConversion"/>
  </si>
  <si>
    <t>单位名称：</t>
    <phoneticPr fontId="6" type="noConversion"/>
  </si>
  <si>
    <t>联系人/电话：</t>
    <phoneticPr fontId="6" type="noConversion"/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</si>
</sst>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.00_);[Red]\(0.00\)"/>
    <numFmt numFmtId="178" formatCode="_ \¥* #,##0.00_ ;_ \¥* \-#,##0.00_ ;_ \¥* &quot;-&quot;??_ ;_ @_ "/>
  </numFmts>
  <fonts count="2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0"/>
      <name val="MS Sans Serif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7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6" fillId="0" borderId="0">
      <alignment vertical="center"/>
    </xf>
    <xf numFmtId="0" fontId="15" fillId="0" borderId="0"/>
    <xf numFmtId="44" fontId="16" fillId="0" borderId="0" applyFont="0" applyFill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17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8" fillId="0" borderId="1" xfId="17" applyFont="1" applyFill="1" applyBorder="1" applyAlignment="1">
      <alignment horizontal="center" vertical="center"/>
    </xf>
    <xf numFmtId="0" fontId="8" fillId="0" borderId="1" xfId="17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left" vertical="center" wrapText="1"/>
    </xf>
    <xf numFmtId="0" fontId="9" fillId="0" borderId="1" xfId="18" applyFont="1" applyFill="1" applyBorder="1" applyAlignment="1">
      <alignment horizontal="justify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Border="1" applyAlignment="1">
      <alignment horizontal="justify" vertical="center"/>
    </xf>
    <xf numFmtId="0" fontId="9" fillId="0" borderId="1" xfId="4" applyFont="1" applyBorder="1" applyAlignment="1">
      <alignment horizontal="center" vertical="center"/>
    </xf>
    <xf numFmtId="0" fontId="12" fillId="0" borderId="1" xfId="18" applyFont="1" applyBorder="1" applyAlignment="1">
      <alignment horizontal="justify" vertical="center" wrapText="1"/>
    </xf>
    <xf numFmtId="0" fontId="13" fillId="0" borderId="1" xfId="8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0" fillId="0" borderId="0" xfId="0">
      <alignment vertical="center"/>
    </xf>
    <xf numFmtId="0" fontId="8" fillId="0" borderId="1" xfId="8" applyFont="1" applyBorder="1" applyAlignment="1">
      <alignment horizontal="center" vertical="center"/>
    </xf>
    <xf numFmtId="0" fontId="9" fillId="0" borderId="1" xfId="21" applyFont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center"/>
    </xf>
    <xf numFmtId="0" fontId="13" fillId="0" borderId="1" xfId="16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2" fillId="0" borderId="1" xfId="18" applyFont="1" applyFill="1" applyBorder="1" applyAlignment="1">
      <alignment horizontal="justify" vertical="center" wrapText="1"/>
    </xf>
    <xf numFmtId="0" fontId="13" fillId="0" borderId="1" xfId="16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10" fillId="3" borderId="1" xfId="19" applyNumberFormat="1" applyFont="1" applyFill="1" applyBorder="1" applyAlignment="1">
      <alignment horizontal="center" vertical="center"/>
    </xf>
    <xf numFmtId="176" fontId="10" fillId="3" borderId="1" xfId="8" applyNumberFormat="1" applyFont="1" applyFill="1" applyBorder="1" applyAlignment="1">
      <alignment horizontal="center" vertical="center"/>
    </xf>
    <xf numFmtId="43" fontId="10" fillId="3" borderId="1" xfId="19" applyFont="1" applyFill="1" applyBorder="1" applyAlignment="1">
      <alignment horizontal="left" vertical="center" wrapText="1"/>
    </xf>
    <xf numFmtId="0" fontId="8" fillId="0" borderId="1" xfId="17" applyNumberFormat="1" applyFont="1" applyFill="1" applyBorder="1" applyAlignment="1">
      <alignment horizontal="center" vertical="center"/>
    </xf>
    <xf numFmtId="0" fontId="11" fillId="0" borderId="1" xfId="15" applyNumberFormat="1" applyFont="1" applyFill="1" applyBorder="1" applyAlignment="1">
      <alignment horizontal="center" vertical="center"/>
    </xf>
    <xf numFmtId="0" fontId="17" fillId="0" borderId="1" xfId="21" applyFont="1" applyBorder="1" applyAlignment="1">
      <alignment horizontal="center" vertical="center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21" applyFont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2" borderId="1" xfId="13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2" fillId="0" borderId="1" xfId="21" applyFont="1" applyBorder="1" applyAlignment="1">
      <alignment horizontal="center" vertical="center"/>
    </xf>
    <xf numFmtId="0" fontId="12" fillId="2" borderId="1" xfId="13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16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4" fillId="0" borderId="2" xfId="15" applyFont="1" applyFill="1" applyBorder="1" applyAlignment="1">
      <alignment horizontal="center" vertical="center"/>
    </xf>
    <xf numFmtId="0" fontId="14" fillId="0" borderId="3" xfId="15" applyFont="1" applyFill="1" applyBorder="1" applyAlignment="1">
      <alignment horizontal="center" vertical="center"/>
    </xf>
    <xf numFmtId="0" fontId="18" fillId="0" borderId="0" xfId="17" applyFont="1" applyBorder="1" applyAlignment="1">
      <alignment horizontal="center" vertical="center"/>
    </xf>
    <xf numFmtId="0" fontId="11" fillId="0" borderId="0" xfId="17" applyFont="1" applyBorder="1" applyAlignment="1">
      <alignment horizontal="center" vertical="center"/>
    </xf>
    <xf numFmtId="0" fontId="20" fillId="0" borderId="0" xfId="0" applyFont="1">
      <alignment vertical="center"/>
    </xf>
  </cellXfs>
  <cellStyles count="28">
    <cellStyle name="Jun" xfId="2"/>
    <cellStyle name="Jun 2" xfId="3"/>
    <cellStyle name="Jun_副本清单--李新建2" xfId="4"/>
    <cellStyle name="Normal" xfId="5"/>
    <cellStyle name="Normal 2" xfId="6"/>
    <cellStyle name="Normal_MPRICE" xfId="7"/>
    <cellStyle name="常规" xfId="0" builtinId="0"/>
    <cellStyle name="常规 13 3" xfId="8"/>
    <cellStyle name="常规 13 3 2" xfId="9"/>
    <cellStyle name="常规 2" xfId="10"/>
    <cellStyle name="常规 2 2" xfId="11"/>
    <cellStyle name="常规 2 2 2" xfId="12"/>
    <cellStyle name="常规 2 3" xfId="23"/>
    <cellStyle name="常规 2 3 2" xfId="25"/>
    <cellStyle name="常规 3" xfId="13"/>
    <cellStyle name="常规 3 2" xfId="14"/>
    <cellStyle name="常规 4" xfId="22"/>
    <cellStyle name="常规 4 2" xfId="26"/>
    <cellStyle name="常规_好望角对讲报价" xfId="15"/>
    <cellStyle name="常规_江山小区报价1216" xfId="16"/>
    <cellStyle name="常规_莱农弱电合同080114" xfId="17"/>
    <cellStyle name="常规_综合布线" xfId="18"/>
    <cellStyle name="货币 2" xfId="24"/>
    <cellStyle name="货币 2 2" xfId="27"/>
    <cellStyle name="千位分隔 2 2" xfId="19"/>
    <cellStyle name="千位分隔 2 2 2" xfId="20"/>
    <cellStyle name="样式 1" xfId="21"/>
    <cellStyle name="样式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L5" sqref="L5"/>
    </sheetView>
  </sheetViews>
  <sheetFormatPr defaultColWidth="9" defaultRowHeight="13.5"/>
  <cols>
    <col min="1" max="1" width="5.75" customWidth="1"/>
    <col min="2" max="2" width="20.375" style="32" customWidth="1"/>
    <col min="3" max="3" width="61.125" customWidth="1"/>
    <col min="4" max="4" width="8.25" customWidth="1"/>
    <col min="5" max="6" width="7" customWidth="1"/>
    <col min="7" max="7" width="7.75" customWidth="1"/>
    <col min="8" max="8" width="9.625" customWidth="1"/>
    <col min="9" max="9" width="12.375" customWidth="1"/>
  </cols>
  <sheetData>
    <row r="1" spans="1:9" ht="43.5" customHeight="1">
      <c r="A1" s="42" t="s">
        <v>100</v>
      </c>
      <c r="B1" s="42"/>
      <c r="C1" s="42"/>
      <c r="D1" s="42"/>
      <c r="E1" s="42"/>
      <c r="F1" s="42"/>
      <c r="G1" s="42"/>
      <c r="H1" s="42"/>
      <c r="I1" s="42"/>
    </row>
    <row r="2" spans="1:9" s="44" customFormat="1" ht="18.75">
      <c r="A2" s="43"/>
      <c r="B2" s="43" t="s">
        <v>101</v>
      </c>
      <c r="C2" s="43"/>
      <c r="D2" s="43" t="s">
        <v>102</v>
      </c>
      <c r="E2" s="43"/>
      <c r="F2" s="43"/>
      <c r="G2" s="43"/>
      <c r="H2" s="43"/>
      <c r="I2" s="43"/>
    </row>
    <row r="3" spans="1:9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3" t="s">
        <v>28</v>
      </c>
      <c r="H3" s="21" t="s">
        <v>24</v>
      </c>
      <c r="I3" s="21" t="s">
        <v>43</v>
      </c>
    </row>
    <row r="4" spans="1:9" ht="72">
      <c r="A4" s="1">
        <v>1</v>
      </c>
      <c r="B4" s="26" t="s">
        <v>67</v>
      </c>
      <c r="C4" s="36" t="s">
        <v>65</v>
      </c>
      <c r="D4" s="2" t="s">
        <v>72</v>
      </c>
      <c r="E4" s="13" t="s">
        <v>6</v>
      </c>
      <c r="F4" s="1">
        <v>120</v>
      </c>
      <c r="G4" s="12"/>
      <c r="H4" s="24">
        <f>F4*G4</f>
        <v>0</v>
      </c>
      <c r="I4" s="33" t="s">
        <v>57</v>
      </c>
    </row>
    <row r="5" spans="1:9" ht="60">
      <c r="A5" s="1">
        <v>2</v>
      </c>
      <c r="B5" s="26" t="s">
        <v>36</v>
      </c>
      <c r="C5" s="3" t="s">
        <v>99</v>
      </c>
      <c r="D5" s="2" t="s">
        <v>72</v>
      </c>
      <c r="E5" s="13" t="s">
        <v>6</v>
      </c>
      <c r="F5" s="1">
        <v>50</v>
      </c>
      <c r="G5" s="12"/>
      <c r="H5" s="24">
        <f t="shared" ref="H5:H27" si="0">F5*G5</f>
        <v>0</v>
      </c>
      <c r="I5" s="37" t="s">
        <v>58</v>
      </c>
    </row>
    <row r="6" spans="1:9" ht="60">
      <c r="A6" s="1">
        <v>3</v>
      </c>
      <c r="B6" s="27" t="s">
        <v>7</v>
      </c>
      <c r="C6" s="4" t="s">
        <v>8</v>
      </c>
      <c r="D6" s="2" t="s">
        <v>72</v>
      </c>
      <c r="E6" s="13" t="s">
        <v>6</v>
      </c>
      <c r="F6" s="14">
        <v>60</v>
      </c>
      <c r="G6" s="12"/>
      <c r="H6" s="24">
        <f t="shared" si="0"/>
        <v>0</v>
      </c>
      <c r="I6" s="20"/>
    </row>
    <row r="7" spans="1:9" s="11" customFormat="1" ht="60">
      <c r="A7" s="1">
        <v>4</v>
      </c>
      <c r="B7" s="27" t="s">
        <v>59</v>
      </c>
      <c r="C7" s="17" t="s">
        <v>25</v>
      </c>
      <c r="D7" s="2" t="s">
        <v>72</v>
      </c>
      <c r="E7" s="13" t="s">
        <v>6</v>
      </c>
      <c r="F7" s="14">
        <v>50</v>
      </c>
      <c r="G7" s="12"/>
      <c r="H7" s="24">
        <f t="shared" ref="H7" si="1">F7*G7</f>
        <v>0</v>
      </c>
      <c r="I7" s="20"/>
    </row>
    <row r="8" spans="1:9" ht="120">
      <c r="A8" s="1">
        <v>5</v>
      </c>
      <c r="B8" s="26" t="s">
        <v>68</v>
      </c>
      <c r="C8" s="4" t="s">
        <v>9</v>
      </c>
      <c r="D8" s="16" t="s">
        <v>18</v>
      </c>
      <c r="E8" s="13" t="s">
        <v>10</v>
      </c>
      <c r="F8" s="14">
        <v>100</v>
      </c>
      <c r="G8" s="12"/>
      <c r="H8" s="24">
        <f t="shared" ref="H8" si="2">F8*G8</f>
        <v>0</v>
      </c>
      <c r="I8" s="20"/>
    </row>
    <row r="9" spans="1:9" ht="84">
      <c r="A9" s="1">
        <v>6</v>
      </c>
      <c r="B9" s="26" t="s">
        <v>73</v>
      </c>
      <c r="C9" s="4" t="s">
        <v>74</v>
      </c>
      <c r="D9" s="16" t="s">
        <v>17</v>
      </c>
      <c r="E9" s="14" t="s">
        <v>11</v>
      </c>
      <c r="F9" s="14">
        <v>6000</v>
      </c>
      <c r="G9" s="9"/>
      <c r="H9" s="24">
        <f t="shared" ref="H9" si="3">F9*G9</f>
        <v>0</v>
      </c>
      <c r="I9" s="20" t="s">
        <v>44</v>
      </c>
    </row>
    <row r="10" spans="1:9">
      <c r="A10" s="1">
        <v>7</v>
      </c>
      <c r="B10" s="28" t="s">
        <v>22</v>
      </c>
      <c r="C10" s="8" t="s">
        <v>23</v>
      </c>
      <c r="D10" s="38" t="s">
        <v>72</v>
      </c>
      <c r="E10" s="13" t="s">
        <v>6</v>
      </c>
      <c r="F10" s="14">
        <v>8</v>
      </c>
      <c r="G10" s="12"/>
      <c r="H10" s="24">
        <f t="shared" ref="H10" si="4">F10*G10</f>
        <v>0</v>
      </c>
      <c r="I10" s="33" t="s">
        <v>60</v>
      </c>
    </row>
    <row r="11" spans="1:9">
      <c r="A11" s="1">
        <v>8</v>
      </c>
      <c r="B11" s="29" t="s">
        <v>12</v>
      </c>
      <c r="C11" s="8" t="s">
        <v>19</v>
      </c>
      <c r="D11" s="38" t="s">
        <v>69</v>
      </c>
      <c r="E11" s="5" t="s">
        <v>6</v>
      </c>
      <c r="F11" s="14">
        <v>10</v>
      </c>
      <c r="G11" s="12"/>
      <c r="H11" s="24">
        <f t="shared" si="0"/>
        <v>0</v>
      </c>
      <c r="I11" s="20"/>
    </row>
    <row r="12" spans="1:9">
      <c r="A12" s="1">
        <v>9</v>
      </c>
      <c r="B12" s="26" t="s">
        <v>31</v>
      </c>
      <c r="C12" s="4" t="s">
        <v>37</v>
      </c>
      <c r="D12" s="38" t="s">
        <v>70</v>
      </c>
      <c r="E12" s="13" t="s">
        <v>6</v>
      </c>
      <c r="F12" s="14">
        <v>2</v>
      </c>
      <c r="G12" s="12"/>
      <c r="H12" s="24">
        <f t="shared" si="0"/>
        <v>0</v>
      </c>
      <c r="I12" s="20"/>
    </row>
    <row r="13" spans="1:9">
      <c r="A13" s="1">
        <v>10</v>
      </c>
      <c r="B13" s="26" t="s">
        <v>32</v>
      </c>
      <c r="C13" s="17" t="s">
        <v>20</v>
      </c>
      <c r="D13" s="15" t="s">
        <v>27</v>
      </c>
      <c r="E13" s="13" t="s">
        <v>21</v>
      </c>
      <c r="F13" s="14">
        <v>80</v>
      </c>
      <c r="G13" s="12"/>
      <c r="H13" s="24">
        <f t="shared" si="0"/>
        <v>0</v>
      </c>
      <c r="I13" s="20"/>
    </row>
    <row r="14" spans="1:9">
      <c r="A14" s="1">
        <v>11</v>
      </c>
      <c r="B14" s="26" t="s">
        <v>13</v>
      </c>
      <c r="C14" s="4" t="s">
        <v>66</v>
      </c>
      <c r="D14" s="15" t="s">
        <v>35</v>
      </c>
      <c r="E14" s="13" t="s">
        <v>6</v>
      </c>
      <c r="F14" s="14">
        <v>1</v>
      </c>
      <c r="G14" s="12"/>
      <c r="H14" s="24">
        <f t="shared" si="0"/>
        <v>0</v>
      </c>
      <c r="I14" s="37" t="s">
        <v>71</v>
      </c>
    </row>
    <row r="15" spans="1:9" s="11" customFormat="1">
      <c r="A15" s="1">
        <v>12</v>
      </c>
      <c r="B15" s="26" t="s">
        <v>13</v>
      </c>
      <c r="C15" s="4" t="s">
        <v>81</v>
      </c>
      <c r="D15" s="15" t="s">
        <v>26</v>
      </c>
      <c r="E15" s="13" t="s">
        <v>6</v>
      </c>
      <c r="F15" s="14">
        <v>1</v>
      </c>
      <c r="G15" s="12"/>
      <c r="H15" s="24">
        <f t="shared" ref="H15" si="5">F15*G15</f>
        <v>0</v>
      </c>
      <c r="I15" s="37" t="s">
        <v>80</v>
      </c>
    </row>
    <row r="16" spans="1:9" ht="96">
      <c r="A16" s="1">
        <v>13</v>
      </c>
      <c r="B16" s="30" t="s">
        <v>33</v>
      </c>
      <c r="C16" s="4" t="s">
        <v>40</v>
      </c>
      <c r="D16" s="15" t="s">
        <v>26</v>
      </c>
      <c r="E16" s="35" t="s">
        <v>64</v>
      </c>
      <c r="F16" s="14">
        <v>5</v>
      </c>
      <c r="G16" s="12"/>
      <c r="H16" s="24">
        <f t="shared" si="0"/>
        <v>0</v>
      </c>
      <c r="I16" s="20"/>
    </row>
    <row r="17" spans="1:9" s="11" customFormat="1" ht="40.5">
      <c r="A17" s="1">
        <v>14</v>
      </c>
      <c r="B17" s="30" t="s">
        <v>54</v>
      </c>
      <c r="C17" s="4" t="s">
        <v>97</v>
      </c>
      <c r="D17" s="15" t="s">
        <v>50</v>
      </c>
      <c r="E17" s="13" t="s">
        <v>55</v>
      </c>
      <c r="F17" s="14">
        <v>750</v>
      </c>
      <c r="G17" s="12"/>
      <c r="H17" s="24">
        <f t="shared" si="0"/>
        <v>0</v>
      </c>
      <c r="I17" s="37" t="s">
        <v>98</v>
      </c>
    </row>
    <row r="18" spans="1:9" s="11" customFormat="1">
      <c r="A18" s="1">
        <v>15</v>
      </c>
      <c r="B18" s="30" t="s">
        <v>51</v>
      </c>
      <c r="C18" s="17" t="s">
        <v>61</v>
      </c>
      <c r="D18" s="15" t="s">
        <v>50</v>
      </c>
      <c r="E18" s="13" t="s">
        <v>49</v>
      </c>
      <c r="F18" s="14">
        <v>3</v>
      </c>
      <c r="G18" s="12"/>
      <c r="H18" s="24">
        <f t="shared" si="0"/>
        <v>0</v>
      </c>
      <c r="I18" s="20"/>
    </row>
    <row r="19" spans="1:9" s="11" customFormat="1">
      <c r="A19" s="1">
        <v>16</v>
      </c>
      <c r="B19" s="30" t="s">
        <v>52</v>
      </c>
      <c r="C19" s="4" t="s">
        <v>75</v>
      </c>
      <c r="D19" s="15" t="s">
        <v>50</v>
      </c>
      <c r="E19" s="13" t="s">
        <v>53</v>
      </c>
      <c r="F19" s="14">
        <v>40</v>
      </c>
      <c r="G19" s="12"/>
      <c r="H19" s="24">
        <f t="shared" si="0"/>
        <v>0</v>
      </c>
      <c r="I19" s="34" t="s">
        <v>56</v>
      </c>
    </row>
    <row r="20" spans="1:9" s="11" customFormat="1">
      <c r="A20" s="1">
        <v>17</v>
      </c>
      <c r="B20" s="30" t="s">
        <v>76</v>
      </c>
      <c r="C20" s="4" t="s">
        <v>77</v>
      </c>
      <c r="D20" s="38" t="s">
        <v>78</v>
      </c>
      <c r="E20" s="13" t="s">
        <v>79</v>
      </c>
      <c r="F20" s="14">
        <v>3</v>
      </c>
      <c r="G20" s="12"/>
      <c r="H20" s="24">
        <f t="shared" si="0"/>
        <v>0</v>
      </c>
      <c r="I20" s="39" t="s">
        <v>80</v>
      </c>
    </row>
    <row r="21" spans="1:9" s="11" customFormat="1" ht="36">
      <c r="A21" s="1">
        <v>18</v>
      </c>
      <c r="B21" s="30" t="s">
        <v>39</v>
      </c>
      <c r="C21" s="4" t="s">
        <v>46</v>
      </c>
      <c r="D21" s="15" t="s">
        <v>41</v>
      </c>
      <c r="E21" s="13" t="s">
        <v>42</v>
      </c>
      <c r="F21" s="14">
        <v>2</v>
      </c>
      <c r="G21" s="12"/>
      <c r="H21" s="24">
        <f t="shared" si="0"/>
        <v>0</v>
      </c>
      <c r="I21" s="33" t="s">
        <v>62</v>
      </c>
    </row>
    <row r="22" spans="1:9" s="11" customFormat="1">
      <c r="A22" s="1">
        <v>19</v>
      </c>
      <c r="B22" s="30" t="s">
        <v>47</v>
      </c>
      <c r="C22" s="4" t="s">
        <v>48</v>
      </c>
      <c r="D22" s="15" t="s">
        <v>41</v>
      </c>
      <c r="E22" s="13" t="s">
        <v>49</v>
      </c>
      <c r="F22" s="14">
        <v>8</v>
      </c>
      <c r="G22" s="12"/>
      <c r="H22" s="24">
        <f t="shared" si="0"/>
        <v>0</v>
      </c>
      <c r="I22" s="19"/>
    </row>
    <row r="23" spans="1:9" s="11" customFormat="1">
      <c r="A23" s="1">
        <v>20</v>
      </c>
      <c r="B23" s="30" t="s">
        <v>83</v>
      </c>
      <c r="C23" s="4" t="s">
        <v>84</v>
      </c>
      <c r="D23" s="38" t="s">
        <v>85</v>
      </c>
      <c r="E23" s="13" t="s">
        <v>86</v>
      </c>
      <c r="F23" s="14">
        <v>3</v>
      </c>
      <c r="G23" s="12"/>
      <c r="H23" s="24">
        <f t="shared" si="0"/>
        <v>0</v>
      </c>
      <c r="I23" s="39" t="s">
        <v>80</v>
      </c>
    </row>
    <row r="24" spans="1:9" s="11" customFormat="1">
      <c r="A24" s="1">
        <v>21</v>
      </c>
      <c r="B24" s="30" t="s">
        <v>90</v>
      </c>
      <c r="C24" s="4" t="s">
        <v>91</v>
      </c>
      <c r="D24" s="38" t="s">
        <v>92</v>
      </c>
      <c r="E24" s="13" t="s">
        <v>93</v>
      </c>
      <c r="F24" s="14">
        <v>2</v>
      </c>
      <c r="G24" s="12"/>
      <c r="H24" s="24">
        <f t="shared" si="0"/>
        <v>0</v>
      </c>
      <c r="I24" s="39" t="s">
        <v>80</v>
      </c>
    </row>
    <row r="25" spans="1:9" s="11" customFormat="1">
      <c r="A25" s="1">
        <v>22</v>
      </c>
      <c r="B25" s="30" t="s">
        <v>87</v>
      </c>
      <c r="C25" s="4" t="s">
        <v>88</v>
      </c>
      <c r="D25" s="38" t="s">
        <v>89</v>
      </c>
      <c r="E25" s="13" t="s">
        <v>86</v>
      </c>
      <c r="F25" s="14">
        <v>6</v>
      </c>
      <c r="G25" s="12"/>
      <c r="H25" s="24">
        <f t="shared" si="0"/>
        <v>0</v>
      </c>
      <c r="I25" s="39" t="s">
        <v>80</v>
      </c>
    </row>
    <row r="26" spans="1:9" s="11" customFormat="1">
      <c r="A26" s="1">
        <v>23</v>
      </c>
      <c r="B26" s="30" t="s">
        <v>94</v>
      </c>
      <c r="C26" s="4" t="s">
        <v>95</v>
      </c>
      <c r="D26" s="38" t="s">
        <v>96</v>
      </c>
      <c r="E26" s="13" t="s">
        <v>86</v>
      </c>
      <c r="F26" s="14">
        <v>2</v>
      </c>
      <c r="G26" s="12"/>
      <c r="H26" s="24">
        <f t="shared" si="0"/>
        <v>0</v>
      </c>
      <c r="I26" s="39" t="s">
        <v>80</v>
      </c>
    </row>
    <row r="27" spans="1:9">
      <c r="A27" s="1">
        <v>24</v>
      </c>
      <c r="B27" s="31" t="s">
        <v>34</v>
      </c>
      <c r="C27" s="6" t="s">
        <v>82</v>
      </c>
      <c r="D27" s="16" t="s">
        <v>30</v>
      </c>
      <c r="E27" s="10" t="s">
        <v>29</v>
      </c>
      <c r="F27" s="1">
        <v>55</v>
      </c>
      <c r="G27" s="12"/>
      <c r="H27" s="24">
        <f t="shared" si="0"/>
        <v>0</v>
      </c>
      <c r="I27" s="19"/>
    </row>
    <row r="28" spans="1:9">
      <c r="A28" s="1">
        <v>25</v>
      </c>
      <c r="B28" s="31" t="s">
        <v>14</v>
      </c>
      <c r="C28" s="18" t="s">
        <v>63</v>
      </c>
      <c r="D28" s="2" t="s">
        <v>38</v>
      </c>
      <c r="E28" s="7" t="s">
        <v>15</v>
      </c>
      <c r="F28" s="1">
        <v>1</v>
      </c>
      <c r="G28" s="12"/>
      <c r="H28" s="24">
        <f>F28*G28</f>
        <v>0</v>
      </c>
      <c r="I28" s="19"/>
    </row>
    <row r="29" spans="1:9" ht="20.25">
      <c r="A29" s="1">
        <v>26</v>
      </c>
      <c r="B29" s="40" t="s">
        <v>45</v>
      </c>
      <c r="C29" s="40"/>
      <c r="D29" s="40"/>
      <c r="E29" s="40"/>
      <c r="F29" s="40"/>
      <c r="G29" s="41"/>
      <c r="H29" s="25">
        <f>SUM(H4:H28)</f>
        <v>0</v>
      </c>
      <c r="I29" s="19"/>
    </row>
    <row r="32" spans="1:9">
      <c r="F32" t="s">
        <v>16</v>
      </c>
    </row>
  </sheetData>
  <mergeCells count="2">
    <mergeCell ref="B29:G29"/>
    <mergeCell ref="A1:I1"/>
  </mergeCells>
  <phoneticPr fontId="6" type="noConversion"/>
  <pageMargins left="0.31496062992125984" right="0.55118110236220474" top="0.74803149606299213" bottom="0.5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综合布线系统</vt:lpstr>
      <vt:lpstr>综合布线系统!Print_Titles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4-1-1604</dc:creator>
  <cp:lastModifiedBy>lenovo</cp:lastModifiedBy>
  <cp:lastPrinted>2020-09-03T02:54:36Z</cp:lastPrinted>
  <dcterms:created xsi:type="dcterms:W3CDTF">2017-07-18T02:43:44Z</dcterms:created>
  <dcterms:modified xsi:type="dcterms:W3CDTF">2020-09-03T07:24:13Z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